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'ИИТ'!$A$4:$AI$22</definedName>
  </definedNames>
  <calcPr fullCalcOnLoad="1"/>
</workbook>
</file>

<file path=xl/sharedStrings.xml><?xml version="1.0" encoding="utf-8"?>
<sst xmlns="http://schemas.openxmlformats.org/spreadsheetml/2006/main" count="177" uniqueCount="85">
  <si>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</si>
  <si>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</si>
  <si>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</si>
  <si>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</si>
  <si>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</si>
  <si>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</si>
  <si>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</si>
  <si>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</si>
  <si>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</si>
  <si>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</si>
  <si>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</si>
  <si>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</si>
  <si>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</si>
  <si>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</si>
  <si>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</si>
  <si>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</si>
  <si>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</si>
  <si>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</si>
  <si>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</si>
  <si>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</si>
  <si>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</si>
  <si>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</si>
  <si>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</si>
  <si>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</si>
  <si>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</si>
  <si>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</si>
  <si>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</si>
  <si>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</si>
  <si>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</si>
  <si>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</si>
  <si>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</si>
  <si>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</si>
  <si>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</si>
  <si>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</si>
  <si>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</si>
  <si>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</si>
  <si>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</si>
  <si>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</si>
  <si>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 xml:space="preserve">6 ECTS </t>
  </si>
  <si>
    <t>8 ECTS кр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</si>
  <si>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</si>
  <si>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8 ECTS </t>
  </si>
  <si>
    <t>Инженерен софтуер</t>
  </si>
  <si>
    <t>Икономически основи на фирмата</t>
  </si>
  <si>
    <t>Специализиран английски език</t>
  </si>
  <si>
    <t>К</t>
  </si>
  <si>
    <t xml:space="preserve">3 ECTS </t>
  </si>
  <si>
    <t>Електромобили</t>
  </si>
  <si>
    <t>С2.1.6</t>
  </si>
  <si>
    <t>Основи на техническата диагностика - избираема А1</t>
  </si>
  <si>
    <t>Защита на Дипломна работа</t>
  </si>
  <si>
    <t xml:space="preserve">15 ECTS </t>
  </si>
  <si>
    <t>Сед-мици</t>
  </si>
  <si>
    <t>Автомобилна техника 1</t>
  </si>
  <si>
    <t>Двигатели с вътрешно горене</t>
  </si>
  <si>
    <t>Електронни системи в двигателите с вътрешно горене и автомобилната техника</t>
  </si>
  <si>
    <t xml:space="preserve">7 ECTS </t>
  </si>
  <si>
    <t>Изпитване на двигателите с вътрешно горене - избираема А1</t>
  </si>
  <si>
    <t>Изпитване на автомобила и трактора - избираема Б1</t>
  </si>
  <si>
    <t xml:space="preserve">6 ECTS  </t>
  </si>
  <si>
    <t xml:space="preserve">8 ECTS кр </t>
  </si>
  <si>
    <t>Системи за управление на автомобилната техника - избираема Б2</t>
  </si>
  <si>
    <t>Горивни уредби и автоматично регулиране на ДВГ - избираема А2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</si>
  <si>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</si>
  <si>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</si>
  <si>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</si>
  <si>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</si>
  <si>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</si>
  <si>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</si>
  <si>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</si>
  <si>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 xml:space="preserve">Развитие на транспортната техника </t>
  </si>
  <si>
    <t xml:space="preserve">Екологични стандарти за автомобилната техника  </t>
  </si>
  <si>
    <t>5 ECTS</t>
  </si>
  <si>
    <t xml:space="preserve">Изисквания към автомобилните конструкции - избираема Б1 </t>
  </si>
  <si>
    <t>С1.1.7</t>
  </si>
  <si>
    <t>Специализирани АТС</t>
  </si>
  <si>
    <t xml:space="preserve">Автобуси и тролейбуси </t>
  </si>
  <si>
    <t>Пътно-строителни машини</t>
  </si>
  <si>
    <t>Мотоциклети</t>
  </si>
  <si>
    <t>1 ECTS</t>
  </si>
  <si>
    <t>и</t>
  </si>
  <si>
    <t>СП</t>
  </si>
  <si>
    <t xml:space="preserve">  Факултет ТРАНСПОРТЕН</t>
  </si>
  <si>
    <t>Магистърска програма АВТОМОБИЛНА ТЕХНИКА - дистанционно обучение (за завършили професионално направление Транспорт, корабоправане и авиация)</t>
  </si>
  <si>
    <t>Магистърска програма АВТОМОБИЛНА ТЕХНИКА - дистанционно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</si>
</sst>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3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4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5" fillId="36" borderId="16" xfId="0" applyFont="1" applyFill="1" applyBorder="1" applyAlignment="1">
      <alignment horizontal="centerContinuous" wrapText="1"/>
    </xf>
    <xf numFmtId="0" fontId="5" fillId="36" borderId="17" xfId="0" applyFont="1" applyFill="1" applyBorder="1" applyAlignment="1">
      <alignment horizontal="centerContinuous" wrapText="1"/>
    </xf>
    <xf numFmtId="0" fontId="5" fillId="36" borderId="18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14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Continuous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9" fontId="7" fillId="0" borderId="0" xfId="59" applyFont="1" applyAlignment="1">
      <alignment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9" fontId="7" fillId="0" borderId="13" xfId="59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1" fillId="0" borderId="13" xfId="59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9" fillId="36" borderId="19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0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36" borderId="33" xfId="0" applyFont="1" applyFill="1" applyBorder="1" applyAlignment="1">
      <alignment horizontal="center" wrapText="1"/>
    </xf>
    <xf numFmtId="0" fontId="5" fillId="36" borderId="34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3"/>
  <sheetViews>
    <sheetView tabSelected="1" zoomScale="75" zoomScaleNormal="75" zoomScalePageLayoutView="0" workbookViewId="0" topLeftCell="A1">
      <selection activeCell="B13" sqref="B13:AK13"/>
    </sheetView>
  </sheetViews>
  <sheetFormatPr defaultColWidth="9.140625" defaultRowHeight="12.75"/>
  <cols>
    <col min="1" max="1" width="4.57421875" style="17" customWidth="1"/>
    <col min="2" max="2" width="9.7109375" style="17" customWidth="1"/>
    <col min="3" max="5" width="8.28125" style="17" customWidth="1"/>
    <col min="6" max="6" width="9.7109375" style="17" customWidth="1"/>
    <col min="7" max="9" width="8.28125" style="17" customWidth="1"/>
    <col min="10" max="10" width="9.28125" style="17" customWidth="1"/>
    <col min="11" max="13" width="8.28125" style="17" customWidth="1"/>
    <col min="14" max="14" width="8.7109375" style="17" customWidth="1"/>
    <col min="15" max="17" width="8.28125" style="17" customWidth="1"/>
    <col min="18" max="18" width="9.421875" style="17" customWidth="1"/>
    <col min="19" max="19" width="6.28125" style="17" customWidth="1"/>
    <col min="20" max="21" width="8.28125" style="17" customWidth="1"/>
    <col min="22" max="22" width="9.28125" style="17" customWidth="1"/>
    <col min="23" max="24" width="8.28125" style="17" customWidth="1"/>
    <col min="25" max="25" width="7.8515625" style="17" customWidth="1"/>
    <col min="26" max="26" width="9.421875" style="17" customWidth="1"/>
    <col min="27" max="27" width="9.57421875" style="17" customWidth="1"/>
    <col min="28" max="29" width="8.28125" style="17" customWidth="1"/>
    <col min="30" max="30" width="9.421875" style="17" customWidth="1"/>
    <col min="31" max="31" width="8.28125" style="17" customWidth="1"/>
    <col min="32" max="32" width="8.00390625" style="17" customWidth="1"/>
    <col min="33" max="33" width="8.28125" style="17" customWidth="1"/>
    <col min="34" max="34" width="8.7109375" style="17" customWidth="1"/>
    <col min="35" max="35" width="7.57421875" style="17" customWidth="1"/>
    <col min="36" max="36" width="7.7109375" style="17" customWidth="1"/>
    <col min="37" max="37" width="6.28125" style="17" customWidth="1"/>
    <col min="38" max="38" width="8.57421875" style="17" customWidth="1"/>
    <col min="39" max="39" width="9.28125" style="17" customWidth="1"/>
    <col min="40" max="41" width="8.00390625" style="17" customWidth="1"/>
    <col min="42" max="16384" width="9.140625" style="17" customWidth="1"/>
  </cols>
  <sheetData>
    <row r="2" spans="2:33" ht="34.5" customHeight="1" thickBot="1">
      <c r="B2" s="179" t="s">
        <v>82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</row>
    <row r="3" spans="1:39" ht="34.5" customHeight="1" thickBot="1">
      <c r="A3" s="52" t="s">
        <v>0</v>
      </c>
      <c r="B3" s="53" t="s">
        <v>1</v>
      </c>
      <c r="C3" s="54"/>
      <c r="D3" s="54"/>
      <c r="E3" s="55"/>
      <c r="F3" s="53" t="s">
        <v>2</v>
      </c>
      <c r="G3" s="54"/>
      <c r="H3" s="54"/>
      <c r="I3" s="55"/>
      <c r="J3" s="53" t="s">
        <v>3</v>
      </c>
      <c r="K3" s="54"/>
      <c r="L3" s="54"/>
      <c r="M3" s="55"/>
      <c r="N3" s="53" t="s">
        <v>4</v>
      </c>
      <c r="O3" s="54"/>
      <c r="P3" s="54"/>
      <c r="Q3" s="55"/>
      <c r="R3" s="53" t="s">
        <v>5</v>
      </c>
      <c r="S3" s="54"/>
      <c r="T3" s="54"/>
      <c r="U3" s="55"/>
      <c r="V3" s="53" t="s">
        <v>6</v>
      </c>
      <c r="W3" s="54"/>
      <c r="X3" s="54"/>
      <c r="Y3" s="55"/>
      <c r="Z3" s="53" t="s">
        <v>7</v>
      </c>
      <c r="AA3" s="54"/>
      <c r="AB3" s="54"/>
      <c r="AC3" s="55"/>
      <c r="AD3" s="53" t="s">
        <v>8</v>
      </c>
      <c r="AE3" s="54"/>
      <c r="AF3" s="54"/>
      <c r="AG3" s="55"/>
      <c r="AH3" s="159" t="s">
        <v>24</v>
      </c>
      <c r="AI3" s="160"/>
      <c r="AJ3" s="160"/>
      <c r="AK3" s="161"/>
      <c r="AL3" s="56" t="s">
        <v>23</v>
      </c>
      <c r="AM3" s="57" t="s">
        <v>52</v>
      </c>
    </row>
    <row r="4" spans="1:39" s="14" customFormat="1" ht="23.25" customHeight="1" thickBot="1">
      <c r="A4" s="93"/>
      <c r="B4" s="163" t="s">
        <v>83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5"/>
      <c r="AL4" s="15"/>
      <c r="AM4" s="92"/>
    </row>
    <row r="5" spans="1:39" s="14" customFormat="1" ht="17.25" customHeight="1">
      <c r="A5" s="26"/>
      <c r="B5" s="68" t="s">
        <v>25</v>
      </c>
      <c r="C5" s="147" t="s">
        <v>41</v>
      </c>
      <c r="D5" s="148"/>
      <c r="E5" s="69" t="s">
        <v>9</v>
      </c>
      <c r="F5" s="29" t="s">
        <v>26</v>
      </c>
      <c r="G5" s="147" t="s">
        <v>32</v>
      </c>
      <c r="H5" s="148"/>
      <c r="I5" s="30" t="s">
        <v>9</v>
      </c>
      <c r="J5" s="68" t="s">
        <v>27</v>
      </c>
      <c r="K5" s="147" t="s">
        <v>38</v>
      </c>
      <c r="L5" s="148"/>
      <c r="M5" s="69" t="s">
        <v>80</v>
      </c>
      <c r="N5" s="90" t="s">
        <v>28</v>
      </c>
      <c r="O5" s="147" t="s">
        <v>22</v>
      </c>
      <c r="P5" s="148"/>
      <c r="Q5" s="69" t="s">
        <v>9</v>
      </c>
      <c r="R5" s="68" t="s">
        <v>29</v>
      </c>
      <c r="S5" s="147" t="s">
        <v>31</v>
      </c>
      <c r="T5" s="148"/>
      <c r="U5" s="69" t="s">
        <v>45</v>
      </c>
      <c r="V5" s="27" t="s">
        <v>30</v>
      </c>
      <c r="W5" s="145" t="s">
        <v>72</v>
      </c>
      <c r="X5" s="149"/>
      <c r="Y5" s="28" t="s">
        <v>9</v>
      </c>
      <c r="Z5" s="27" t="s">
        <v>74</v>
      </c>
      <c r="AA5" s="145" t="s">
        <v>32</v>
      </c>
      <c r="AB5" s="146"/>
      <c r="AC5" s="28" t="s">
        <v>9</v>
      </c>
      <c r="AD5" s="79"/>
      <c r="AE5" s="80"/>
      <c r="AF5" s="80"/>
      <c r="AG5" s="81"/>
      <c r="AH5" s="70"/>
      <c r="AI5" s="153" t="s">
        <v>13</v>
      </c>
      <c r="AJ5" s="154"/>
      <c r="AK5" s="71"/>
      <c r="AL5" s="155"/>
      <c r="AM5" s="157">
        <v>2</v>
      </c>
    </row>
    <row r="6" spans="1:39" s="58" customFormat="1" ht="77.25" customHeight="1" thickBot="1">
      <c r="A6" s="59" t="s">
        <v>10</v>
      </c>
      <c r="B6" s="139" t="s">
        <v>70</v>
      </c>
      <c r="C6" s="140"/>
      <c r="D6" s="140"/>
      <c r="E6" s="141"/>
      <c r="F6" s="139" t="s">
        <v>71</v>
      </c>
      <c r="G6" s="140"/>
      <c r="H6" s="140"/>
      <c r="I6" s="141"/>
      <c r="J6" s="176" t="s">
        <v>42</v>
      </c>
      <c r="K6" s="177"/>
      <c r="L6" s="177"/>
      <c r="M6" s="178"/>
      <c r="N6" s="139" t="s">
        <v>43</v>
      </c>
      <c r="O6" s="140"/>
      <c r="P6" s="140"/>
      <c r="Q6" s="141"/>
      <c r="R6" s="62" t="s">
        <v>44</v>
      </c>
      <c r="S6" s="60"/>
      <c r="T6" s="60"/>
      <c r="U6" s="61"/>
      <c r="V6" s="139" t="s">
        <v>49</v>
      </c>
      <c r="W6" s="140"/>
      <c r="X6" s="140"/>
      <c r="Y6" s="141"/>
      <c r="Z6" s="139" t="s">
        <v>73</v>
      </c>
      <c r="AA6" s="140"/>
      <c r="AB6" s="140"/>
      <c r="AC6" s="141"/>
      <c r="AD6" s="150"/>
      <c r="AE6" s="151"/>
      <c r="AF6" s="151"/>
      <c r="AG6" s="152"/>
      <c r="AH6" s="63"/>
      <c r="AI6" s="64"/>
      <c r="AJ6" s="64"/>
      <c r="AK6" s="65"/>
      <c r="AL6" s="156"/>
      <c r="AM6" s="158"/>
    </row>
    <row r="7" spans="1:39" s="58" customFormat="1" ht="14.2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5"/>
      <c r="W7" s="2"/>
      <c r="X7" s="2"/>
      <c r="Y7" s="3"/>
      <c r="Z7" s="4"/>
      <c r="AA7" s="2"/>
      <c r="AB7" s="2"/>
      <c r="AC7" s="3"/>
      <c r="AD7" s="73"/>
      <c r="AE7" s="74"/>
      <c r="AF7" s="74"/>
      <c r="AG7" s="75"/>
      <c r="AH7" s="63"/>
      <c r="AI7" s="64"/>
      <c r="AJ7" s="64"/>
      <c r="AK7" s="65"/>
      <c r="AL7" s="95"/>
      <c r="AM7" s="91"/>
    </row>
    <row r="8" spans="1:39" s="14" customFormat="1" ht="16.5" thickBot="1">
      <c r="A8" s="18"/>
      <c r="B8" s="19">
        <v>15</v>
      </c>
      <c r="C8" s="20">
        <v>0</v>
      </c>
      <c r="D8" s="20">
        <v>5</v>
      </c>
      <c r="E8" s="21">
        <v>0</v>
      </c>
      <c r="F8" s="19">
        <v>10</v>
      </c>
      <c r="G8" s="20">
        <v>0</v>
      </c>
      <c r="H8" s="20">
        <v>5</v>
      </c>
      <c r="I8" s="21">
        <v>0</v>
      </c>
      <c r="J8" s="19">
        <v>5</v>
      </c>
      <c r="K8" s="20">
        <v>0</v>
      </c>
      <c r="L8" s="20">
        <v>10</v>
      </c>
      <c r="M8" s="21">
        <v>0</v>
      </c>
      <c r="N8" s="19">
        <v>5</v>
      </c>
      <c r="O8" s="20">
        <v>5</v>
      </c>
      <c r="P8" s="20">
        <v>0</v>
      </c>
      <c r="Q8" s="21">
        <v>0</v>
      </c>
      <c r="R8" s="19">
        <v>0</v>
      </c>
      <c r="S8" s="20">
        <v>0</v>
      </c>
      <c r="T8" s="20">
        <v>10</v>
      </c>
      <c r="U8" s="21">
        <v>0</v>
      </c>
      <c r="V8" s="19">
        <v>10</v>
      </c>
      <c r="W8" s="20">
        <v>0</v>
      </c>
      <c r="X8" s="20">
        <v>5</v>
      </c>
      <c r="Y8" s="21">
        <v>0</v>
      </c>
      <c r="Z8" s="19">
        <v>10</v>
      </c>
      <c r="AA8" s="20">
        <v>0</v>
      </c>
      <c r="AB8" s="20">
        <v>5</v>
      </c>
      <c r="AC8" s="21">
        <v>0</v>
      </c>
      <c r="AD8" s="76"/>
      <c r="AE8" s="77"/>
      <c r="AF8" s="77"/>
      <c r="AG8" s="78"/>
      <c r="AH8" s="22"/>
      <c r="AI8" s="23"/>
      <c r="AJ8" s="23"/>
      <c r="AK8" s="24"/>
      <c r="AL8" s="25">
        <f>(B8+C8+D8+F8+G8+H8+J8+K8+L8+N8+O8+P8+R8+S8+T8+V8+W8+X8)/2</f>
        <v>42.5</v>
      </c>
      <c r="AM8" s="13"/>
    </row>
    <row r="9" spans="1:39" s="14" customFormat="1" ht="16.5" customHeight="1">
      <c r="A9" s="26"/>
      <c r="B9" s="27" t="s">
        <v>33</v>
      </c>
      <c r="C9" s="145" t="s">
        <v>46</v>
      </c>
      <c r="D9" s="149"/>
      <c r="E9" s="28" t="s">
        <v>9</v>
      </c>
      <c r="F9" s="32" t="s">
        <v>34</v>
      </c>
      <c r="G9" s="145" t="s">
        <v>46</v>
      </c>
      <c r="H9" s="149"/>
      <c r="I9" s="33" t="s">
        <v>9</v>
      </c>
      <c r="J9" s="27" t="s">
        <v>35</v>
      </c>
      <c r="K9" s="145" t="s">
        <v>46</v>
      </c>
      <c r="L9" s="149"/>
      <c r="M9" s="28" t="s">
        <v>9</v>
      </c>
      <c r="N9" s="27" t="s">
        <v>36</v>
      </c>
      <c r="O9" s="145" t="s">
        <v>46</v>
      </c>
      <c r="P9" s="149"/>
      <c r="Q9" s="28" t="s">
        <v>9</v>
      </c>
      <c r="R9" s="27" t="s">
        <v>37</v>
      </c>
      <c r="S9" s="145" t="s">
        <v>31</v>
      </c>
      <c r="T9" s="149"/>
      <c r="U9" s="28" t="s">
        <v>9</v>
      </c>
      <c r="V9" s="27" t="s">
        <v>48</v>
      </c>
      <c r="W9" s="145" t="s">
        <v>79</v>
      </c>
      <c r="X9" s="149"/>
      <c r="Y9" s="28" t="s">
        <v>45</v>
      </c>
      <c r="Z9" s="82"/>
      <c r="AA9" s="183"/>
      <c r="AB9" s="184"/>
      <c r="AC9" s="83"/>
      <c r="AD9" s="82"/>
      <c r="AE9" s="168"/>
      <c r="AF9" s="168"/>
      <c r="AG9" s="169"/>
      <c r="AH9" s="34"/>
      <c r="AI9" s="166" t="s">
        <v>51</v>
      </c>
      <c r="AJ9" s="167"/>
      <c r="AK9" s="31"/>
      <c r="AL9" s="155"/>
      <c r="AM9" s="157">
        <v>1</v>
      </c>
    </row>
    <row r="10" spans="1:39" s="58" customFormat="1" ht="75.75" customHeight="1">
      <c r="A10" s="59" t="s">
        <v>11</v>
      </c>
      <c r="B10" s="139" t="s">
        <v>75</v>
      </c>
      <c r="C10" s="140"/>
      <c r="D10" s="140"/>
      <c r="E10" s="141"/>
      <c r="F10" s="139" t="s">
        <v>76</v>
      </c>
      <c r="G10" s="140"/>
      <c r="H10" s="140"/>
      <c r="I10" s="141"/>
      <c r="J10" s="139" t="s">
        <v>77</v>
      </c>
      <c r="K10" s="140"/>
      <c r="L10" s="140"/>
      <c r="M10" s="141"/>
      <c r="N10" s="139" t="s">
        <v>47</v>
      </c>
      <c r="O10" s="140"/>
      <c r="P10" s="140"/>
      <c r="Q10" s="141"/>
      <c r="R10" s="139" t="s">
        <v>78</v>
      </c>
      <c r="S10" s="140"/>
      <c r="T10" s="140"/>
      <c r="U10" s="141"/>
      <c r="V10" s="139" t="s">
        <v>44</v>
      </c>
      <c r="W10" s="140"/>
      <c r="X10" s="140"/>
      <c r="Y10" s="141"/>
      <c r="Z10" s="142"/>
      <c r="AA10" s="143"/>
      <c r="AB10" s="143"/>
      <c r="AC10" s="144"/>
      <c r="AD10" s="142"/>
      <c r="AE10" s="143"/>
      <c r="AF10" s="143"/>
      <c r="AG10" s="144"/>
      <c r="AH10" s="63" t="s">
        <v>50</v>
      </c>
      <c r="AI10" s="64"/>
      <c r="AJ10" s="64"/>
      <c r="AK10" s="65"/>
      <c r="AL10" s="189"/>
      <c r="AM10" s="190"/>
    </row>
    <row r="11" spans="1:39" s="16" customFormat="1" ht="13.5" customHeight="1" thickBot="1">
      <c r="A11" s="1"/>
      <c r="B11" s="4"/>
      <c r="C11" s="2"/>
      <c r="D11" s="2"/>
      <c r="E11" s="3"/>
      <c r="F11" s="10" t="s">
        <v>12</v>
      </c>
      <c r="G11" s="8"/>
      <c r="H11" s="8"/>
      <c r="I11" s="9"/>
      <c r="J11" s="4"/>
      <c r="K11" s="2"/>
      <c r="L11" s="2"/>
      <c r="M11" s="3"/>
      <c r="N11" s="4"/>
      <c r="O11" s="2"/>
      <c r="P11" s="2"/>
      <c r="Q11" s="3"/>
      <c r="R11" s="5"/>
      <c r="S11" s="2"/>
      <c r="T11" s="2"/>
      <c r="U11" s="3"/>
      <c r="V11" s="5"/>
      <c r="W11" s="2"/>
      <c r="X11" s="2"/>
      <c r="Y11" s="3"/>
      <c r="Z11" s="134"/>
      <c r="AA11" s="84"/>
      <c r="AB11" s="84"/>
      <c r="AC11" s="85"/>
      <c r="AD11" s="116"/>
      <c r="AE11" s="117"/>
      <c r="AF11" s="117"/>
      <c r="AG11" s="118"/>
      <c r="AH11" s="11"/>
      <c r="AI11" s="6"/>
      <c r="AJ11" s="6"/>
      <c r="AK11" s="7"/>
      <c r="AL11" s="156"/>
      <c r="AM11" s="158"/>
    </row>
    <row r="12" spans="1:39" s="14" customFormat="1" ht="20.25" customHeight="1" thickBot="1">
      <c r="A12" s="18"/>
      <c r="B12" s="19">
        <v>6</v>
      </c>
      <c r="C12" s="20">
        <v>0</v>
      </c>
      <c r="D12" s="20">
        <v>4</v>
      </c>
      <c r="E12" s="21">
        <v>0</v>
      </c>
      <c r="F12" s="35">
        <v>6</v>
      </c>
      <c r="G12" s="36">
        <v>0</v>
      </c>
      <c r="H12" s="36">
        <v>4</v>
      </c>
      <c r="I12" s="37">
        <v>0</v>
      </c>
      <c r="J12" s="19">
        <v>6</v>
      </c>
      <c r="K12" s="20">
        <v>0</v>
      </c>
      <c r="L12" s="20">
        <v>4</v>
      </c>
      <c r="M12" s="21">
        <v>0</v>
      </c>
      <c r="N12" s="19">
        <v>6</v>
      </c>
      <c r="O12" s="20">
        <v>0</v>
      </c>
      <c r="P12" s="20">
        <v>4</v>
      </c>
      <c r="Q12" s="21">
        <v>0</v>
      </c>
      <c r="R12" s="19">
        <v>6</v>
      </c>
      <c r="S12" s="20">
        <v>0</v>
      </c>
      <c r="T12" s="20">
        <v>4</v>
      </c>
      <c r="U12" s="21">
        <v>0</v>
      </c>
      <c r="V12" s="19">
        <v>0</v>
      </c>
      <c r="W12" s="20">
        <v>0</v>
      </c>
      <c r="X12" s="20">
        <v>10</v>
      </c>
      <c r="Y12" s="21">
        <v>0</v>
      </c>
      <c r="Z12" s="86"/>
      <c r="AA12" s="87"/>
      <c r="AB12" s="87"/>
      <c r="AC12" s="88"/>
      <c r="AD12" s="86"/>
      <c r="AE12" s="87"/>
      <c r="AF12" s="87"/>
      <c r="AG12" s="88"/>
      <c r="AH12" s="22">
        <v>0</v>
      </c>
      <c r="AI12" s="23">
        <v>0</v>
      </c>
      <c r="AJ12" s="23">
        <v>0</v>
      </c>
      <c r="AK12" s="24">
        <v>0</v>
      </c>
      <c r="AL12" s="25">
        <f>B12+C12+D12+F12+G12+H12+J12+K12+L12+N12+O12+P12+R12+S12+T12+V12+W12+X12</f>
        <v>60</v>
      </c>
      <c r="AM12" s="13"/>
    </row>
    <row r="13" spans="1:39" s="38" customFormat="1" ht="23.25" customHeight="1" thickBot="1">
      <c r="A13" s="93"/>
      <c r="B13" s="197" t="s">
        <v>84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31"/>
      <c r="AM13" s="132"/>
    </row>
    <row r="14" spans="1:39" s="38" customFormat="1" ht="16.5" customHeight="1">
      <c r="A14" s="26"/>
      <c r="B14" s="68" t="s">
        <v>25</v>
      </c>
      <c r="C14" s="147" t="s">
        <v>56</v>
      </c>
      <c r="D14" s="148"/>
      <c r="E14" s="30" t="s">
        <v>9</v>
      </c>
      <c r="F14" s="68" t="s">
        <v>26</v>
      </c>
      <c r="G14" s="147" t="s">
        <v>56</v>
      </c>
      <c r="H14" s="148"/>
      <c r="I14" s="69" t="s">
        <v>9</v>
      </c>
      <c r="J14" s="68" t="s">
        <v>27</v>
      </c>
      <c r="K14" s="147" t="s">
        <v>31</v>
      </c>
      <c r="L14" s="148"/>
      <c r="M14" s="69" t="s">
        <v>9</v>
      </c>
      <c r="N14" s="68" t="s">
        <v>28</v>
      </c>
      <c r="O14" s="147" t="s">
        <v>39</v>
      </c>
      <c r="P14" s="185"/>
      <c r="Q14" s="30" t="s">
        <v>9</v>
      </c>
      <c r="R14" s="68" t="s">
        <v>29</v>
      </c>
      <c r="S14" s="147" t="s">
        <v>59</v>
      </c>
      <c r="T14" s="148"/>
      <c r="U14" s="69" t="s">
        <v>9</v>
      </c>
      <c r="V14" s="68" t="s">
        <v>28</v>
      </c>
      <c r="W14" s="147" t="s">
        <v>60</v>
      </c>
      <c r="X14" s="185"/>
      <c r="Y14" s="30" t="s">
        <v>9</v>
      </c>
      <c r="Z14" s="68" t="s">
        <v>29</v>
      </c>
      <c r="AA14" s="147" t="s">
        <v>59</v>
      </c>
      <c r="AB14" s="148"/>
      <c r="AC14" s="69" t="s">
        <v>9</v>
      </c>
      <c r="AD14" s="103"/>
      <c r="AE14" s="94"/>
      <c r="AF14" s="94"/>
      <c r="AG14" s="83"/>
      <c r="AH14" s="98"/>
      <c r="AI14" s="99"/>
      <c r="AJ14" s="94"/>
      <c r="AK14" s="100"/>
      <c r="AL14" s="112"/>
      <c r="AM14" s="186">
        <v>2</v>
      </c>
    </row>
    <row r="15" spans="1:39" s="14" customFormat="1" ht="76.5" customHeight="1">
      <c r="A15" s="59" t="s">
        <v>10</v>
      </c>
      <c r="B15" s="139" t="s">
        <v>53</v>
      </c>
      <c r="C15" s="140"/>
      <c r="D15" s="140"/>
      <c r="E15" s="141"/>
      <c r="F15" s="139" t="s">
        <v>54</v>
      </c>
      <c r="G15" s="140"/>
      <c r="H15" s="140"/>
      <c r="I15" s="141"/>
      <c r="J15" s="176" t="s">
        <v>55</v>
      </c>
      <c r="K15" s="177"/>
      <c r="L15" s="177"/>
      <c r="M15" s="178"/>
      <c r="N15" s="139" t="s">
        <v>57</v>
      </c>
      <c r="O15" s="140"/>
      <c r="P15" s="140"/>
      <c r="Q15" s="141"/>
      <c r="R15" s="139" t="s">
        <v>62</v>
      </c>
      <c r="S15" s="140"/>
      <c r="T15" s="140"/>
      <c r="U15" s="141"/>
      <c r="V15" s="139" t="s">
        <v>58</v>
      </c>
      <c r="W15" s="140"/>
      <c r="X15" s="140"/>
      <c r="Y15" s="141"/>
      <c r="Z15" s="139" t="s">
        <v>61</v>
      </c>
      <c r="AA15" s="140"/>
      <c r="AB15" s="140"/>
      <c r="AC15" s="141"/>
      <c r="AD15" s="104"/>
      <c r="AE15" s="39"/>
      <c r="AF15" s="39"/>
      <c r="AG15" s="105"/>
      <c r="AH15" s="79"/>
      <c r="AI15" s="80"/>
      <c r="AJ15" s="39"/>
      <c r="AK15" s="81"/>
      <c r="AL15" s="113"/>
      <c r="AM15" s="187"/>
    </row>
    <row r="16" spans="1:39" s="14" customFormat="1" ht="19.5" customHeight="1" thickBot="1">
      <c r="A16" s="1"/>
      <c r="B16" s="4"/>
      <c r="C16" s="2"/>
      <c r="D16" s="2"/>
      <c r="E16" s="3"/>
      <c r="F16" s="4"/>
      <c r="G16" s="2"/>
      <c r="H16" s="2"/>
      <c r="I16" s="3"/>
      <c r="J16" s="12"/>
      <c r="K16" s="8"/>
      <c r="L16" s="8"/>
      <c r="M16" s="9"/>
      <c r="N16" s="4"/>
      <c r="O16" s="2"/>
      <c r="P16" s="2"/>
      <c r="Q16" s="3"/>
      <c r="R16" s="5"/>
      <c r="S16" s="2"/>
      <c r="T16" s="2"/>
      <c r="U16" s="3"/>
      <c r="V16" s="4"/>
      <c r="W16" s="2"/>
      <c r="X16" s="2"/>
      <c r="Y16" s="3"/>
      <c r="Z16" s="5"/>
      <c r="AA16" s="2"/>
      <c r="AB16" s="2"/>
      <c r="AC16" s="3"/>
      <c r="AD16" s="106"/>
      <c r="AE16" s="107"/>
      <c r="AF16" s="107"/>
      <c r="AG16" s="108"/>
      <c r="AH16" s="109"/>
      <c r="AI16" s="42"/>
      <c r="AJ16" s="101" t="s">
        <v>13</v>
      </c>
      <c r="AK16" s="81"/>
      <c r="AL16" s="114"/>
      <c r="AM16" s="188"/>
    </row>
    <row r="17" spans="1:40" s="14" customFormat="1" ht="19.5" customHeight="1" thickBot="1">
      <c r="A17" s="18"/>
      <c r="B17" s="19">
        <v>13</v>
      </c>
      <c r="C17" s="20">
        <v>0</v>
      </c>
      <c r="D17" s="20">
        <v>13</v>
      </c>
      <c r="E17" s="21">
        <v>0</v>
      </c>
      <c r="F17" s="19">
        <v>13</v>
      </c>
      <c r="G17" s="20">
        <v>0</v>
      </c>
      <c r="H17" s="20">
        <v>13</v>
      </c>
      <c r="I17" s="21">
        <v>0</v>
      </c>
      <c r="J17" s="35">
        <v>4</v>
      </c>
      <c r="K17" s="36">
        <v>0</v>
      </c>
      <c r="L17" s="36">
        <v>4</v>
      </c>
      <c r="M17" s="37">
        <v>0</v>
      </c>
      <c r="N17" s="19">
        <v>13</v>
      </c>
      <c r="O17" s="20">
        <v>0</v>
      </c>
      <c r="P17" s="20">
        <v>9</v>
      </c>
      <c r="Q17" s="21">
        <v>0</v>
      </c>
      <c r="R17" s="19">
        <v>13</v>
      </c>
      <c r="S17" s="20">
        <v>0</v>
      </c>
      <c r="T17" s="20">
        <v>9</v>
      </c>
      <c r="U17" s="21">
        <v>0</v>
      </c>
      <c r="V17" s="19">
        <v>13</v>
      </c>
      <c r="W17" s="20">
        <v>0</v>
      </c>
      <c r="X17" s="20">
        <v>9</v>
      </c>
      <c r="Y17" s="21">
        <v>0</v>
      </c>
      <c r="Z17" s="19">
        <v>13</v>
      </c>
      <c r="AA17" s="20">
        <v>0</v>
      </c>
      <c r="AB17" s="20">
        <v>9</v>
      </c>
      <c r="AC17" s="21">
        <v>0</v>
      </c>
      <c r="AD17" s="76"/>
      <c r="AE17" s="77"/>
      <c r="AF17" s="77"/>
      <c r="AG17" s="78"/>
      <c r="AH17" s="110"/>
      <c r="AI17" s="111"/>
      <c r="AJ17" s="102"/>
      <c r="AK17" s="78"/>
      <c r="AL17" s="135">
        <f>(B17+C17+D17+F17+G17+H17+J17+K17+L17+N17+O17+P17+R17+S17+T17)/2</f>
        <v>52</v>
      </c>
      <c r="AM17" s="115"/>
      <c r="AN17" s="72"/>
    </row>
    <row r="18" spans="1:39" s="14" customFormat="1" ht="19.5" customHeight="1">
      <c r="A18" s="26"/>
      <c r="B18" s="68" t="s">
        <v>25</v>
      </c>
      <c r="C18" s="147" t="s">
        <v>41</v>
      </c>
      <c r="D18" s="148"/>
      <c r="E18" s="69" t="s">
        <v>9</v>
      </c>
      <c r="F18" s="29" t="s">
        <v>26</v>
      </c>
      <c r="G18" s="147" t="s">
        <v>32</v>
      </c>
      <c r="H18" s="148"/>
      <c r="I18" s="30" t="s">
        <v>9</v>
      </c>
      <c r="J18" s="68" t="s">
        <v>27</v>
      </c>
      <c r="K18" s="147" t="s">
        <v>38</v>
      </c>
      <c r="L18" s="148"/>
      <c r="M18" s="69" t="s">
        <v>80</v>
      </c>
      <c r="N18" s="90" t="s">
        <v>28</v>
      </c>
      <c r="O18" s="147" t="s">
        <v>22</v>
      </c>
      <c r="P18" s="148"/>
      <c r="Q18" s="69" t="s">
        <v>9</v>
      </c>
      <c r="R18" s="68" t="s">
        <v>29</v>
      </c>
      <c r="S18" s="147" t="s">
        <v>31</v>
      </c>
      <c r="T18" s="148"/>
      <c r="U18" s="69" t="s">
        <v>45</v>
      </c>
      <c r="V18" s="27" t="s">
        <v>30</v>
      </c>
      <c r="W18" s="145" t="s">
        <v>72</v>
      </c>
      <c r="X18" s="149"/>
      <c r="Y18" s="28" t="s">
        <v>9</v>
      </c>
      <c r="Z18" s="27" t="s">
        <v>74</v>
      </c>
      <c r="AA18" s="145" t="s">
        <v>32</v>
      </c>
      <c r="AB18" s="146"/>
      <c r="AC18" s="28" t="s">
        <v>9</v>
      </c>
      <c r="AD18" s="120"/>
      <c r="AE18" s="121"/>
      <c r="AF18" s="121"/>
      <c r="AG18" s="122"/>
      <c r="AH18" s="123"/>
      <c r="AI18" s="124"/>
      <c r="AJ18" s="119"/>
      <c r="AK18" s="122"/>
      <c r="AL18" s="128"/>
      <c r="AM18" s="128"/>
    </row>
    <row r="19" spans="1:39" s="14" customFormat="1" ht="64.5" customHeight="1">
      <c r="A19" s="59" t="s">
        <v>10</v>
      </c>
      <c r="B19" s="139" t="s">
        <v>70</v>
      </c>
      <c r="C19" s="140"/>
      <c r="D19" s="140"/>
      <c r="E19" s="141"/>
      <c r="F19" s="139" t="s">
        <v>71</v>
      </c>
      <c r="G19" s="140"/>
      <c r="H19" s="140"/>
      <c r="I19" s="141"/>
      <c r="J19" s="176" t="s">
        <v>42</v>
      </c>
      <c r="K19" s="177"/>
      <c r="L19" s="177"/>
      <c r="M19" s="178"/>
      <c r="N19" s="139" t="s">
        <v>43</v>
      </c>
      <c r="O19" s="140"/>
      <c r="P19" s="140"/>
      <c r="Q19" s="141"/>
      <c r="R19" s="62" t="s">
        <v>44</v>
      </c>
      <c r="S19" s="60"/>
      <c r="T19" s="60"/>
      <c r="U19" s="61"/>
      <c r="V19" s="139" t="s">
        <v>49</v>
      </c>
      <c r="W19" s="140"/>
      <c r="X19" s="140"/>
      <c r="Y19" s="141"/>
      <c r="Z19" s="139" t="s">
        <v>73</v>
      </c>
      <c r="AA19" s="140"/>
      <c r="AB19" s="140"/>
      <c r="AC19" s="141"/>
      <c r="AD19" s="79"/>
      <c r="AE19" s="80"/>
      <c r="AF19" s="80"/>
      <c r="AG19" s="81"/>
      <c r="AH19" s="125"/>
      <c r="AI19" s="126"/>
      <c r="AJ19" s="101"/>
      <c r="AK19" s="81"/>
      <c r="AL19" s="129"/>
      <c r="AM19" s="137">
        <v>2</v>
      </c>
    </row>
    <row r="20" spans="1:39" s="14" customFormat="1" ht="16.5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5"/>
      <c r="W20" s="2"/>
      <c r="X20" s="2"/>
      <c r="Y20" s="3"/>
      <c r="Z20" s="4"/>
      <c r="AA20" s="2"/>
      <c r="AB20" s="2"/>
      <c r="AC20" s="3"/>
      <c r="AD20" s="79"/>
      <c r="AE20" s="80"/>
      <c r="AF20" s="80"/>
      <c r="AG20" s="81"/>
      <c r="AH20" s="125"/>
      <c r="AI20" s="126"/>
      <c r="AJ20" s="101"/>
      <c r="AK20" s="81"/>
      <c r="AL20" s="114"/>
      <c r="AM20" s="114"/>
    </row>
    <row r="21" spans="1:39" s="14" customFormat="1" ht="16.5" thickBot="1">
      <c r="A21" s="18"/>
      <c r="B21" s="19">
        <v>15</v>
      </c>
      <c r="C21" s="20">
        <v>0</v>
      </c>
      <c r="D21" s="20">
        <v>5</v>
      </c>
      <c r="E21" s="21">
        <v>0</v>
      </c>
      <c r="F21" s="19">
        <v>10</v>
      </c>
      <c r="G21" s="20">
        <v>0</v>
      </c>
      <c r="H21" s="20">
        <v>5</v>
      </c>
      <c r="I21" s="21">
        <v>0</v>
      </c>
      <c r="J21" s="19">
        <v>5</v>
      </c>
      <c r="K21" s="20">
        <v>0</v>
      </c>
      <c r="L21" s="20">
        <v>10</v>
      </c>
      <c r="M21" s="21">
        <v>0</v>
      </c>
      <c r="N21" s="19">
        <v>5</v>
      </c>
      <c r="O21" s="20">
        <v>5</v>
      </c>
      <c r="P21" s="20">
        <v>0</v>
      </c>
      <c r="Q21" s="21">
        <v>0</v>
      </c>
      <c r="R21" s="19">
        <v>0</v>
      </c>
      <c r="S21" s="20">
        <v>0</v>
      </c>
      <c r="T21" s="20">
        <v>10</v>
      </c>
      <c r="U21" s="21">
        <v>0</v>
      </c>
      <c r="V21" s="19">
        <v>10</v>
      </c>
      <c r="W21" s="20">
        <v>0</v>
      </c>
      <c r="X21" s="20">
        <v>5</v>
      </c>
      <c r="Y21" s="21">
        <v>0</v>
      </c>
      <c r="Z21" s="19">
        <v>10</v>
      </c>
      <c r="AA21" s="20">
        <v>0</v>
      </c>
      <c r="AB21" s="20">
        <v>5</v>
      </c>
      <c r="AC21" s="21">
        <v>0</v>
      </c>
      <c r="AD21" s="76"/>
      <c r="AE21" s="77"/>
      <c r="AF21" s="77"/>
      <c r="AG21" s="78"/>
      <c r="AH21" s="76"/>
      <c r="AI21" s="127"/>
      <c r="AJ21" s="102"/>
      <c r="AK21" s="78"/>
      <c r="AL21" s="136">
        <f>(B21+C21+D21+F21+G21+H21+J21+K21+L21+N21+O21+P21+R21+S21+T21+V21+W21+X21)/2</f>
        <v>42.5</v>
      </c>
      <c r="AM21" s="130"/>
    </row>
    <row r="22" spans="1:39" s="14" customFormat="1" ht="15.75" customHeight="1">
      <c r="A22" s="26"/>
      <c r="B22" s="27" t="s">
        <v>33</v>
      </c>
      <c r="C22" s="145" t="s">
        <v>46</v>
      </c>
      <c r="D22" s="149"/>
      <c r="E22" s="28" t="s">
        <v>9</v>
      </c>
      <c r="F22" s="32" t="s">
        <v>34</v>
      </c>
      <c r="G22" s="145" t="s">
        <v>46</v>
      </c>
      <c r="H22" s="149"/>
      <c r="I22" s="33" t="s">
        <v>9</v>
      </c>
      <c r="J22" s="27" t="s">
        <v>35</v>
      </c>
      <c r="K22" s="145" t="s">
        <v>46</v>
      </c>
      <c r="L22" s="149"/>
      <c r="M22" s="28" t="s">
        <v>9</v>
      </c>
      <c r="N22" s="27" t="s">
        <v>36</v>
      </c>
      <c r="O22" s="145" t="s">
        <v>46</v>
      </c>
      <c r="P22" s="149"/>
      <c r="Q22" s="28" t="s">
        <v>9</v>
      </c>
      <c r="R22" s="27" t="s">
        <v>37</v>
      </c>
      <c r="S22" s="145" t="s">
        <v>31</v>
      </c>
      <c r="T22" s="149"/>
      <c r="U22" s="28" t="s">
        <v>9</v>
      </c>
      <c r="V22" s="27" t="s">
        <v>48</v>
      </c>
      <c r="W22" s="145" t="s">
        <v>79</v>
      </c>
      <c r="X22" s="149"/>
      <c r="Y22" s="28" t="s">
        <v>45</v>
      </c>
      <c r="Z22" s="82"/>
      <c r="AA22" s="183"/>
      <c r="AB22" s="184"/>
      <c r="AC22" s="83"/>
      <c r="AD22" s="82"/>
      <c r="AE22" s="183"/>
      <c r="AF22" s="184"/>
      <c r="AG22" s="83"/>
      <c r="AH22" s="34"/>
      <c r="AI22" s="166" t="s">
        <v>51</v>
      </c>
      <c r="AJ22" s="149"/>
      <c r="AK22" s="89"/>
      <c r="AL22" s="191"/>
      <c r="AM22" s="194">
        <v>1</v>
      </c>
    </row>
    <row r="23" spans="1:39" s="14" customFormat="1" ht="55.5" customHeight="1">
      <c r="A23" s="59" t="s">
        <v>11</v>
      </c>
      <c r="B23" s="139" t="s">
        <v>75</v>
      </c>
      <c r="C23" s="140"/>
      <c r="D23" s="140"/>
      <c r="E23" s="141"/>
      <c r="F23" s="139" t="s">
        <v>76</v>
      </c>
      <c r="G23" s="140"/>
      <c r="H23" s="140"/>
      <c r="I23" s="141"/>
      <c r="J23" s="139" t="s">
        <v>77</v>
      </c>
      <c r="K23" s="140"/>
      <c r="L23" s="140"/>
      <c r="M23" s="141"/>
      <c r="N23" s="139" t="s">
        <v>47</v>
      </c>
      <c r="O23" s="140"/>
      <c r="P23" s="140"/>
      <c r="Q23" s="141"/>
      <c r="R23" s="139" t="s">
        <v>78</v>
      </c>
      <c r="S23" s="140"/>
      <c r="T23" s="140"/>
      <c r="U23" s="141"/>
      <c r="V23" s="139" t="s">
        <v>44</v>
      </c>
      <c r="W23" s="140"/>
      <c r="X23" s="140"/>
      <c r="Y23" s="141"/>
      <c r="Z23" s="142"/>
      <c r="AA23" s="143"/>
      <c r="AB23" s="143"/>
      <c r="AC23" s="144"/>
      <c r="AD23" s="142"/>
      <c r="AE23" s="143"/>
      <c r="AF23" s="143"/>
      <c r="AG23" s="144"/>
      <c r="AH23" s="63" t="s">
        <v>50</v>
      </c>
      <c r="AI23" s="64"/>
      <c r="AJ23" s="64"/>
      <c r="AK23" s="64"/>
      <c r="AL23" s="192"/>
      <c r="AM23" s="195"/>
    </row>
    <row r="24" spans="1:39" ht="15.75" customHeight="1" thickBot="1">
      <c r="A24" s="1"/>
      <c r="B24" s="4"/>
      <c r="C24" s="2"/>
      <c r="D24" s="2"/>
      <c r="E24" s="3"/>
      <c r="F24" s="10" t="s">
        <v>12</v>
      </c>
      <c r="G24" s="8"/>
      <c r="H24" s="8"/>
      <c r="I24" s="9"/>
      <c r="J24" s="4"/>
      <c r="K24" s="2"/>
      <c r="L24" s="2"/>
      <c r="M24" s="3"/>
      <c r="N24" s="4"/>
      <c r="O24" s="2"/>
      <c r="P24" s="2"/>
      <c r="Q24" s="3"/>
      <c r="R24" s="5"/>
      <c r="S24" s="2"/>
      <c r="T24" s="2"/>
      <c r="U24" s="3"/>
      <c r="V24" s="5"/>
      <c r="W24" s="2"/>
      <c r="X24" s="2"/>
      <c r="Y24" s="3"/>
      <c r="Z24" s="134"/>
      <c r="AA24" s="84"/>
      <c r="AB24" s="84"/>
      <c r="AC24" s="85"/>
      <c r="AD24" s="134"/>
      <c r="AE24" s="84"/>
      <c r="AF24" s="84"/>
      <c r="AG24" s="85"/>
      <c r="AH24" s="11"/>
      <c r="AI24" s="6"/>
      <c r="AJ24" s="6"/>
      <c r="AK24" s="6"/>
      <c r="AL24" s="193"/>
      <c r="AM24" s="196"/>
    </row>
    <row r="25" spans="1:39" ht="15.75" thickBot="1">
      <c r="A25" s="18"/>
      <c r="B25" s="19">
        <v>6</v>
      </c>
      <c r="C25" s="20">
        <v>0</v>
      </c>
      <c r="D25" s="20">
        <v>4</v>
      </c>
      <c r="E25" s="21">
        <v>0</v>
      </c>
      <c r="F25" s="35">
        <v>6</v>
      </c>
      <c r="G25" s="36">
        <v>0</v>
      </c>
      <c r="H25" s="36">
        <v>4</v>
      </c>
      <c r="I25" s="37">
        <v>0</v>
      </c>
      <c r="J25" s="19">
        <v>6</v>
      </c>
      <c r="K25" s="20">
        <v>0</v>
      </c>
      <c r="L25" s="20">
        <v>4</v>
      </c>
      <c r="M25" s="21">
        <v>0</v>
      </c>
      <c r="N25" s="19">
        <v>6</v>
      </c>
      <c r="O25" s="20">
        <v>0</v>
      </c>
      <c r="P25" s="20">
        <v>4</v>
      </c>
      <c r="Q25" s="21">
        <v>0</v>
      </c>
      <c r="R25" s="19">
        <v>6</v>
      </c>
      <c r="S25" s="20">
        <v>0</v>
      </c>
      <c r="T25" s="20">
        <v>4</v>
      </c>
      <c r="U25" s="21">
        <v>0</v>
      </c>
      <c r="V25" s="19">
        <v>0</v>
      </c>
      <c r="W25" s="20">
        <v>0</v>
      </c>
      <c r="X25" s="20">
        <v>10</v>
      </c>
      <c r="Y25" s="21">
        <v>0</v>
      </c>
      <c r="Z25" s="86"/>
      <c r="AA25" s="87"/>
      <c r="AB25" s="87"/>
      <c r="AC25" s="88"/>
      <c r="AD25" s="86"/>
      <c r="AE25" s="87"/>
      <c r="AF25" s="87"/>
      <c r="AG25" s="88"/>
      <c r="AH25" s="22">
        <v>0</v>
      </c>
      <c r="AI25" s="23">
        <v>0</v>
      </c>
      <c r="AJ25" s="23">
        <v>0</v>
      </c>
      <c r="AK25" s="24">
        <v>0</v>
      </c>
      <c r="AL25" s="138">
        <f>B25+C25+D25+F25+G25+H25+J25+K25+L25+N25+O25+P25+R25+S25+T25+V25+W25+X25</f>
        <v>60</v>
      </c>
      <c r="AM25" s="133"/>
    </row>
    <row r="27" spans="2:28" ht="15" customHeight="1">
      <c r="B27" s="162" t="s">
        <v>40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96" t="s">
        <v>63</v>
      </c>
      <c r="T27" s="66"/>
      <c r="U27" s="40"/>
      <c r="V27" s="40"/>
      <c r="W27" s="40"/>
      <c r="X27" s="14"/>
      <c r="Y27" s="14"/>
      <c r="Z27" s="14"/>
      <c r="AA27" s="14"/>
      <c r="AB27" s="48"/>
    </row>
    <row r="28" spans="19:33" ht="15.75">
      <c r="S28" s="41" t="s">
        <v>64</v>
      </c>
      <c r="T28" s="67"/>
      <c r="U28" s="67"/>
      <c r="V28" s="67"/>
      <c r="W28" s="67"/>
      <c r="X28" s="14"/>
      <c r="Y28" s="14"/>
      <c r="Z28" s="14"/>
      <c r="AA28" s="14"/>
      <c r="AB28" s="48"/>
      <c r="AD28" s="43" t="s">
        <v>14</v>
      </c>
      <c r="AE28" s="44"/>
      <c r="AF28" s="45"/>
      <c r="AG28" s="45"/>
    </row>
    <row r="29" spans="19:33" ht="16.5" thickBot="1">
      <c r="S29" s="41" t="s">
        <v>65</v>
      </c>
      <c r="T29" s="97"/>
      <c r="U29" s="97"/>
      <c r="V29" s="97"/>
      <c r="W29" s="97"/>
      <c r="X29" s="97"/>
      <c r="Y29" s="97"/>
      <c r="Z29" s="97"/>
      <c r="AA29" s="97"/>
      <c r="AB29" s="14"/>
      <c r="AD29" s="43"/>
      <c r="AE29" s="44"/>
      <c r="AF29" s="45"/>
      <c r="AG29" s="45"/>
    </row>
    <row r="30" spans="19:33" ht="15.75">
      <c r="S30" s="41" t="s">
        <v>66</v>
      </c>
      <c r="T30" s="97"/>
      <c r="U30" s="97"/>
      <c r="V30" s="97"/>
      <c r="W30" s="97"/>
      <c r="X30" s="97"/>
      <c r="Y30" s="97"/>
      <c r="Z30" s="97"/>
      <c r="AA30" s="97"/>
      <c r="AD30" s="46" t="s">
        <v>15</v>
      </c>
      <c r="AE30" s="181" t="s">
        <v>21</v>
      </c>
      <c r="AF30" s="182"/>
      <c r="AG30" s="47" t="s">
        <v>16</v>
      </c>
    </row>
    <row r="31" spans="19:33" ht="15">
      <c r="S31" s="41" t="s">
        <v>67</v>
      </c>
      <c r="T31" s="97"/>
      <c r="U31" s="97"/>
      <c r="V31" s="97"/>
      <c r="W31" s="97"/>
      <c r="X31" s="97"/>
      <c r="Y31" s="97"/>
      <c r="Z31" s="97"/>
      <c r="AA31" s="97"/>
      <c r="AD31" s="170" t="s">
        <v>17</v>
      </c>
      <c r="AE31" s="171"/>
      <c r="AF31" s="171"/>
      <c r="AG31" s="172"/>
    </row>
    <row r="32" spans="19:33" ht="15">
      <c r="S32" s="41" t="s">
        <v>68</v>
      </c>
      <c r="T32" s="97"/>
      <c r="U32" s="97"/>
      <c r="V32" s="97"/>
      <c r="W32" s="97"/>
      <c r="X32" s="97"/>
      <c r="Y32" s="97"/>
      <c r="Z32" s="97"/>
      <c r="AA32" s="97"/>
      <c r="AD32" s="173"/>
      <c r="AE32" s="174"/>
      <c r="AF32" s="174"/>
      <c r="AG32" s="175"/>
    </row>
    <row r="33" spans="19:33" ht="15.75" thickBot="1">
      <c r="S33" s="41" t="s">
        <v>69</v>
      </c>
      <c r="T33" s="97"/>
      <c r="U33" s="97"/>
      <c r="V33" s="97"/>
      <c r="W33" s="97"/>
      <c r="X33" s="97"/>
      <c r="Y33" s="97"/>
      <c r="Z33" s="97"/>
      <c r="AA33" s="97"/>
      <c r="AD33" s="49" t="s">
        <v>18</v>
      </c>
      <c r="AE33" s="50" t="s">
        <v>19</v>
      </c>
      <c r="AF33" s="50" t="s">
        <v>20</v>
      </c>
      <c r="AG33" s="51" t="s">
        <v>81</v>
      </c>
    </row>
  </sheetData>
  <sheetProtection/>
  <mergeCells count="90">
    <mergeCell ref="AD23:AG23"/>
    <mergeCell ref="AM14:AM16"/>
    <mergeCell ref="AL9:AL11"/>
    <mergeCell ref="AM9:AM11"/>
    <mergeCell ref="AL22:AL24"/>
    <mergeCell ref="AM22:AM24"/>
    <mergeCell ref="B13:AK13"/>
    <mergeCell ref="C14:D14"/>
    <mergeCell ref="R15:U15"/>
    <mergeCell ref="V15:Y15"/>
    <mergeCell ref="AE22:AF22"/>
    <mergeCell ref="K22:L22"/>
    <mergeCell ref="O22:P22"/>
    <mergeCell ref="J19:M19"/>
    <mergeCell ref="N19:Q19"/>
    <mergeCell ref="AD10:AG10"/>
    <mergeCell ref="C22:D22"/>
    <mergeCell ref="G22:H22"/>
    <mergeCell ref="AI22:AJ22"/>
    <mergeCell ref="B23:E23"/>
    <mergeCell ref="F23:I23"/>
    <mergeCell ref="J23:M23"/>
    <mergeCell ref="N23:Q23"/>
    <mergeCell ref="R23:U23"/>
    <mergeCell ref="V23:Y23"/>
    <mergeCell ref="S22:T22"/>
    <mergeCell ref="C18:D18"/>
    <mergeCell ref="G18:H18"/>
    <mergeCell ref="K18:L18"/>
    <mergeCell ref="O18:P18"/>
    <mergeCell ref="B19:E19"/>
    <mergeCell ref="F19:I19"/>
    <mergeCell ref="F15:I15"/>
    <mergeCell ref="J15:M15"/>
    <mergeCell ref="O14:P14"/>
    <mergeCell ref="N15:Q15"/>
    <mergeCell ref="G14:H14"/>
    <mergeCell ref="K14:L14"/>
    <mergeCell ref="B2:AG2"/>
    <mergeCell ref="C5:D5"/>
    <mergeCell ref="G5:H5"/>
    <mergeCell ref="K5:L5"/>
    <mergeCell ref="O5:P5"/>
    <mergeCell ref="AE30:AF30"/>
    <mergeCell ref="AA9:AB9"/>
    <mergeCell ref="S14:T14"/>
    <mergeCell ref="W14:X14"/>
    <mergeCell ref="B15:E15"/>
    <mergeCell ref="AD31:AG32"/>
    <mergeCell ref="N6:Q6"/>
    <mergeCell ref="W5:X5"/>
    <mergeCell ref="J6:M6"/>
    <mergeCell ref="K9:L9"/>
    <mergeCell ref="O9:P9"/>
    <mergeCell ref="Z23:AC23"/>
    <mergeCell ref="AA5:AB5"/>
    <mergeCell ref="W22:X22"/>
    <mergeCell ref="AA22:AB22"/>
    <mergeCell ref="B4:AK4"/>
    <mergeCell ref="F6:I6"/>
    <mergeCell ref="AI9:AJ9"/>
    <mergeCell ref="W9:X9"/>
    <mergeCell ref="AE9:AG9"/>
    <mergeCell ref="V6:Y6"/>
    <mergeCell ref="B10:E10"/>
    <mergeCell ref="F10:I10"/>
    <mergeCell ref="S9:T9"/>
    <mergeCell ref="N10:Q10"/>
    <mergeCell ref="V10:Y10"/>
    <mergeCell ref="S5:T5"/>
    <mergeCell ref="AD6:AG6"/>
    <mergeCell ref="AI5:AJ5"/>
    <mergeCell ref="AL5:AL6"/>
    <mergeCell ref="AM5:AM6"/>
    <mergeCell ref="AH3:AK3"/>
    <mergeCell ref="B27:R27"/>
    <mergeCell ref="B6:E6"/>
    <mergeCell ref="Z6:AC6"/>
    <mergeCell ref="C9:D9"/>
    <mergeCell ref="G9:H9"/>
    <mergeCell ref="J10:M10"/>
    <mergeCell ref="Z10:AC10"/>
    <mergeCell ref="AA18:AB18"/>
    <mergeCell ref="Z19:AC19"/>
    <mergeCell ref="R10:U10"/>
    <mergeCell ref="AA14:AB14"/>
    <mergeCell ref="V19:Y19"/>
    <mergeCell ref="Z15:AC15"/>
    <mergeCell ref="S18:T18"/>
    <mergeCell ref="W18:X1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AMHFDVQSNDYS-21-286</vt:lpwstr>
  </property>
  <property fmtid="{D5CDD505-2E9C-101B-9397-08002B2CF9AE}" pid="4" name="_dlc_DocIdItemGu">
    <vt:lpwstr>f6e208dc-2989-4ce7-b7cf-2421af5999fe</vt:lpwstr>
  </property>
  <property fmtid="{D5CDD505-2E9C-101B-9397-08002B2CF9AE}" pid="5" name="_dlc_DocIdU">
    <vt:lpwstr>https://www.uni-ruse.bg/education/students/_layouts/15/DocIdRedir.aspx?ID=AMHFDVQSNDYS-21-286, AMHFDVQSNDYS-21-286</vt:lpwstr>
  </property>
</Properties>
</file>